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24226"/>
  <mc:AlternateContent xmlns:mc="http://schemas.openxmlformats.org/markup-compatibility/2006">
    <mc:Choice Requires="x15">
      <x15ac:absPath xmlns:x15ac="http://schemas.microsoft.com/office/spreadsheetml/2010/11/ac" url="D:\Documents\MARICELA\ITSPR\ESTADOS FINANCIEROS\ASEG\ASEG 4TO. TRIM\"/>
    </mc:Choice>
  </mc:AlternateContent>
  <xr:revisionPtr revIDLastSave="0" documentId="13_ncr:1_{BCF1ADFA-6800-4C69-A5EA-31E2D0171D61}" xr6:coauthVersionLast="46" xr6:coauthVersionMax="46" xr10:uidLastSave="{00000000-0000-0000-0000-000000000000}"/>
  <bookViews>
    <workbookView xWindow="-120" yWindow="-120" windowWidth="20730" windowHeight="11310" xr2:uid="{00000000-000D-0000-FFFF-FFFF00000000}"/>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81029"/>
</workbook>
</file>

<file path=xl/calcChain.xml><?xml version="1.0" encoding="utf-8"?>
<calcChain xmlns="http://schemas.openxmlformats.org/spreadsheetml/2006/main">
  <c r="O7" i="5" l="1"/>
  <c r="P20" i="5" l="1"/>
  <c r="P21" i="5"/>
  <c r="P19" i="5"/>
  <c r="P18" i="5"/>
  <c r="P17" i="5"/>
  <c r="P16" i="5"/>
  <c r="P15" i="5"/>
  <c r="P14" i="5"/>
  <c r="P13" i="5"/>
  <c r="P12" i="5"/>
  <c r="P11" i="5"/>
  <c r="P10" i="5"/>
  <c r="P9" i="5"/>
  <c r="P8" i="5"/>
  <c r="P7" i="5"/>
  <c r="O20" i="5"/>
  <c r="O21" i="5"/>
  <c r="O19" i="5"/>
  <c r="O18" i="5"/>
  <c r="O17" i="5"/>
  <c r="O16" i="5"/>
  <c r="O15" i="5"/>
  <c r="O14" i="5"/>
  <c r="O13" i="5"/>
  <c r="O12" i="5"/>
  <c r="O11" i="5"/>
  <c r="O10" i="5"/>
  <c r="O9" i="5"/>
  <c r="O8" i="5"/>
</calcChain>
</file>

<file path=xl/sharedStrings.xml><?xml version="1.0" encoding="utf-8"?>
<sst xmlns="http://schemas.openxmlformats.org/spreadsheetml/2006/main" count="207" uniqueCount="124">
  <si>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</si>
  <si>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</si>
  <si>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</si>
  <si>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</si>
  <si>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</si>
  <si>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</si>
  <si>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</si>
  <si>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</si>
  <si>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</si>
  <si>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</si>
  <si>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</si>
  <si>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</si>
  <si>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</si>
  <si>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</si>
  <si>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</si>
  <si>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</si>
  <si>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</si>
  <si>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</si>
  <si>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</si>
  <si>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</si>
  <si>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</si>
  <si>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</si>
  <si>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</si>
  <si>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</si>
  <si>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</si>
  <si>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</si>
  <si>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</si>
  <si>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</si>
  <si>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</si>
  <si>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</si>
  <si>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</si>
  <si>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</si>
  <si>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</si>
  <si>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</si>
  <si>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</si>
  <si>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</si>
  <si>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</si>
  <si>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</si>
  <si>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 xml:space="preserve">Cuenta con MIR
(SI/NO)
</t>
  </si>
  <si>
    <t xml:space="preserve">Devengado
</t>
  </si>
  <si>
    <t>Modificado</t>
  </si>
  <si>
    <t xml:space="preserve">Aprobado
</t>
  </si>
  <si>
    <t xml:space="preserve">Nombre de la dependencia o entidad que lo ejecuta
</t>
  </si>
  <si>
    <t xml:space="preserve">Nombre del programa presupuestario
</t>
  </si>
  <si>
    <t xml:space="preserve">Clave del Programa presupuestario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</si>
  <si>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</si>
  <si>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</si>
  <si>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</si>
  <si>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</si>
  <si>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</si>
  <si>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</si>
  <si>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</si>
  <si>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</si>
  <si>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</si>
  <si>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</si>
  <si>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</si>
  <si>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</si>
  <si>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</si>
  <si>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</si>
  <si>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</si>
  <si>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</si>
  <si>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</si>
  <si>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</si>
  <si>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</si>
  <si>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</si>
  <si>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</si>
  <si>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</si>
  <si>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</si>
  <si>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</si>
  <si>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</si>
  <si>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</si>
  <si>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</si>
  <si>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</si>
  <si>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</si>
  <si>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</si>
  <si>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</si>
  <si>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</si>
  <si>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</si>
  <si>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P2116</t>
  </si>
  <si>
    <t>P2411</t>
  </si>
  <si>
    <t>P2412</t>
  </si>
  <si>
    <t>P2561</t>
  </si>
  <si>
    <t>P2117</t>
  </si>
  <si>
    <t>P2112</t>
  </si>
  <si>
    <t>P2113</t>
  </si>
  <si>
    <t>P2114</t>
  </si>
  <si>
    <t>P2554</t>
  </si>
  <si>
    <t>P2880</t>
  </si>
  <si>
    <t>P2881</t>
  </si>
  <si>
    <t>P2109</t>
  </si>
  <si>
    <t>Q1470</t>
  </si>
  <si>
    <t>G1125</t>
  </si>
  <si>
    <t>G2106</t>
  </si>
  <si>
    <t>Programa</t>
  </si>
  <si>
    <t>E038-C1</t>
  </si>
  <si>
    <t>E038-C6</t>
  </si>
  <si>
    <t>E057-C3</t>
  </si>
  <si>
    <t>E057-C4</t>
  </si>
  <si>
    <t>P005-C2</t>
  </si>
  <si>
    <t>P005-C3</t>
  </si>
  <si>
    <t>P005-C4</t>
  </si>
  <si>
    <t>E017-C1</t>
  </si>
  <si>
    <t>E017-C2</t>
  </si>
  <si>
    <t>E017-C15</t>
  </si>
  <si>
    <t>Porcentaje de alumnos atendidos con acciones de fortalecimiento</t>
  </si>
  <si>
    <t>Porcentaje de alumnos atendidos con acciones para el fortalecimiento de competencias emprendedoras</t>
  </si>
  <si>
    <t>Porcentaje de alumnos con Proyectos en incubadora de empresas</t>
  </si>
  <si>
    <t>Porcentaje de becas y apoyos otorgados</t>
  </si>
  <si>
    <t>Porcentaje de alumnos en riesgo de deserción y reprobación atendidos con apoyo académico y/o psicosocial</t>
  </si>
  <si>
    <t>Porcentaje de procesos educativos certificados y/o programas educativos acreditados</t>
  </si>
  <si>
    <t>Porcentaje de docentes y directivos fortalecidos con alguna acción formativa o laboral</t>
  </si>
  <si>
    <t>Porcentaje de estudiantes participando en cursos, actividades y talleres complementarias para el desarrollo integral</t>
  </si>
  <si>
    <t>Porcentaje de alumnos atendidos</t>
  </si>
  <si>
    <t>Porcentaje de necesidades de infraestructura y equipamiento atendidas</t>
  </si>
  <si>
    <t>Porcentaje del avance físico del proyecto</t>
  </si>
  <si>
    <t>Administración de los  recursos humanos, materiales y financieros y de servcios</t>
  </si>
  <si>
    <t>Dirección Estratégica</t>
  </si>
  <si>
    <t>INSTITUTO TECNOLÓGICO SUPERIOR DE PURÍSIMA DEL RINCÓN</t>
  </si>
  <si>
    <t>SI</t>
  </si>
  <si>
    <t>Componente</t>
  </si>
  <si>
    <t>A/B *100</t>
  </si>
  <si>
    <t>P3037</t>
  </si>
  <si>
    <t>P2413</t>
  </si>
  <si>
    <t>INSTITUTO TECNOLÓGICO SUPERIOR DE PURÍSIMA DEL RINCÓN
INDICADORES DE RESULTADOS
Del 01 al 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</si>
</sst>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10"/>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0">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1" fillId="0" borderId="0"/>
    <xf numFmtId="0" fontId="13"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43" fontId="13" fillId="0" borderId="0" applyFont="0" applyFill="0" applyBorder="0" applyAlignment="0" applyProtection="0"/>
    <xf numFmtId="9" fontId="13" fillId="0" borderId="0" applyFont="0" applyFill="0" applyBorder="0" applyAlignment="0" applyProtection="0"/>
  </cellStyleXfs>
  <cellXfs count="59">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7" fillId="0" borderId="0" xfId="0" applyFont="1" applyAlignment="1">
      <alignment horizontal="justify" vertical="top" wrapText="1"/>
    </xf>
    <xf numFmtId="0" fontId="6" fillId="2" borderId="0" xfId="8" applyFont="1" applyFill="1" applyBorder="1" applyAlignment="1">
      <alignment horizontal="justify" vertical="top" wrapText="1"/>
    </xf>
    <xf numFmtId="0" fontId="8" fillId="0" borderId="0" xfId="0" applyFont="1" applyAlignment="1">
      <alignment horizontal="justify" vertical="top" wrapText="1"/>
    </xf>
    <xf numFmtId="0" fontId="6" fillId="3" borderId="0" xfId="8" applyFont="1" applyFill="1" applyBorder="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4" fillId="5" borderId="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7" borderId="0" xfId="16" applyFont="1" applyFill="1" applyBorder="1" applyAlignment="1">
      <alignment horizontal="center" vertical="center" wrapText="1"/>
    </xf>
    <xf numFmtId="0" fontId="11" fillId="0" borderId="0" xfId="0" applyFont="1" applyAlignment="1">
      <alignment horizontal="center" vertical="top"/>
    </xf>
    <xf numFmtId="0" fontId="4" fillId="6" borderId="0" xfId="16"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4" fontId="4" fillId="6" borderId="2" xfId="16"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4" fillId="5" borderId="4" xfId="0" applyFont="1" applyFill="1" applyBorder="1" applyAlignment="1">
      <alignment horizontal="centerContinuous"/>
    </xf>
    <xf numFmtId="0" fontId="4" fillId="4" borderId="4" xfId="0" applyFont="1" applyFill="1" applyBorder="1" applyAlignment="1">
      <alignment horizontal="centerContinuous" vertical="center" wrapText="1"/>
    </xf>
    <xf numFmtId="0" fontId="4" fillId="7" borderId="4" xfId="0" applyFont="1" applyFill="1" applyBorder="1" applyAlignment="1">
      <alignment horizontal="centerContinuous" wrapText="1"/>
    </xf>
    <xf numFmtId="0" fontId="9" fillId="8" borderId="3" xfId="8" applyFont="1" applyFill="1" applyBorder="1" applyAlignment="1" applyProtection="1">
      <alignment horizontal="centerContinuous" vertical="center" wrapText="1"/>
      <protection locked="0"/>
    </xf>
    <xf numFmtId="0" fontId="4" fillId="9" borderId="0" xfId="16" applyFont="1" applyFill="1" applyBorder="1" applyAlignment="1">
      <alignment horizontal="centerContinuous" vertical="center" wrapText="1"/>
    </xf>
    <xf numFmtId="0" fontId="4" fillId="9" borderId="3" xfId="16" applyFont="1" applyFill="1" applyBorder="1" applyAlignment="1">
      <alignment horizontal="center" vertical="center" wrapText="1"/>
    </xf>
    <xf numFmtId="0" fontId="4" fillId="9" borderId="2" xfId="16" applyFont="1" applyFill="1" applyBorder="1" applyAlignment="1">
      <alignment horizontal="center" vertical="center" wrapText="1"/>
    </xf>
    <xf numFmtId="0" fontId="4" fillId="9" borderId="0" xfId="16" applyFont="1" applyFill="1" applyBorder="1" applyAlignment="1">
      <alignment horizontal="center" vertical="center" wrapText="1"/>
    </xf>
    <xf numFmtId="0" fontId="4" fillId="6" borderId="4" xfId="8" applyFont="1" applyFill="1" applyBorder="1" applyAlignment="1" applyProtection="1">
      <alignment horizontal="centerContinuous" vertical="center" wrapText="1"/>
      <protection locked="0"/>
    </xf>
    <xf numFmtId="9" fontId="14" fillId="0" borderId="6" xfId="29" applyFont="1" applyBorder="1" applyProtection="1">
      <protection locked="0"/>
    </xf>
    <xf numFmtId="9" fontId="14" fillId="0" borderId="8" xfId="29" applyFont="1" applyBorder="1" applyProtection="1">
      <protection locked="0"/>
    </xf>
    <xf numFmtId="9" fontId="14" fillId="0" borderId="0" xfId="29" applyFont="1" applyBorder="1" applyProtection="1">
      <protection locked="0"/>
    </xf>
    <xf numFmtId="0" fontId="13" fillId="0" borderId="1" xfId="18" applyFont="1" applyBorder="1" applyAlignment="1" applyProtection="1">
      <alignment horizontal="center" vertical="top"/>
      <protection locked="0"/>
    </xf>
    <xf numFmtId="0" fontId="13" fillId="0" borderId="0" xfId="18" applyFont="1" applyBorder="1" applyAlignment="1" applyProtection="1">
      <alignment horizontal="center" vertical="top"/>
      <protection locked="0"/>
    </xf>
    <xf numFmtId="0" fontId="13" fillId="0" borderId="0" xfId="18" applyFont="1" applyBorder="1" applyAlignment="1">
      <alignment horizontal="left" vertical="top"/>
    </xf>
    <xf numFmtId="0" fontId="13" fillId="0" borderId="0" xfId="18" applyFont="1" applyBorder="1" applyAlignment="1" applyProtection="1">
      <alignment horizontal="left" vertical="top"/>
      <protection locked="0"/>
    </xf>
    <xf numFmtId="43" fontId="13" fillId="0" borderId="0" xfId="28" applyFont="1" applyBorder="1" applyAlignment="1" applyProtection="1">
      <alignment horizontal="center" vertical="top"/>
      <protection locked="0"/>
    </xf>
    <xf numFmtId="0" fontId="13" fillId="0" borderId="0" xfId="18" applyFont="1" applyBorder="1" applyAlignment="1" applyProtection="1">
      <alignment horizontal="center"/>
    </xf>
    <xf numFmtId="0" fontId="13" fillId="0" borderId="0" xfId="18" applyFont="1" applyBorder="1" applyProtection="1"/>
    <xf numFmtId="0" fontId="13" fillId="0" borderId="0" xfId="18" applyFont="1" applyBorder="1" applyAlignment="1" applyProtection="1">
      <alignment horizontal="justify" vertical="top" wrapText="1"/>
      <protection locked="0"/>
    </xf>
    <xf numFmtId="0" fontId="13" fillId="0" borderId="0" xfId="18" applyFont="1" applyBorder="1" applyProtection="1">
      <protection locked="0"/>
    </xf>
    <xf numFmtId="0" fontId="13" fillId="0" borderId="7" xfId="18" applyFont="1" applyBorder="1" applyAlignment="1" applyProtection="1">
      <alignment horizontal="center" vertical="top"/>
      <protection locked="0"/>
    </xf>
    <xf numFmtId="0" fontId="13" fillId="0" borderId="8" xfId="18" applyFont="1" applyBorder="1" applyAlignment="1" applyProtection="1">
      <alignment horizontal="center" vertical="top"/>
      <protection locked="0"/>
    </xf>
    <xf numFmtId="0" fontId="13" fillId="0" borderId="8" xfId="18" applyFont="1" applyBorder="1" applyAlignment="1">
      <alignment horizontal="left" vertical="top"/>
    </xf>
    <xf numFmtId="0" fontId="13" fillId="0" borderId="8" xfId="18" applyFont="1" applyBorder="1" applyAlignment="1" applyProtection="1">
      <alignment horizontal="left" vertical="top"/>
      <protection locked="0"/>
    </xf>
    <xf numFmtId="43" fontId="13" fillId="0" borderId="8" xfId="28" applyFont="1" applyBorder="1" applyAlignment="1" applyProtection="1">
      <alignment horizontal="center" vertical="top"/>
      <protection locked="0"/>
    </xf>
    <xf numFmtId="0" fontId="13" fillId="0" borderId="8" xfId="18" applyFont="1" applyBorder="1" applyAlignment="1" applyProtection="1">
      <alignment horizontal="center"/>
    </xf>
    <xf numFmtId="0" fontId="13" fillId="0" borderId="8" xfId="18" applyFont="1" applyBorder="1" applyProtection="1"/>
    <xf numFmtId="0" fontId="13" fillId="0" borderId="8" xfId="18" applyFont="1" applyBorder="1" applyAlignment="1" applyProtection="1">
      <alignment horizontal="justify" vertical="top" wrapText="1"/>
      <protection locked="0"/>
    </xf>
    <xf numFmtId="9" fontId="14" fillId="0" borderId="9" xfId="29" applyFont="1" applyBorder="1" applyProtection="1">
      <protection locked="0"/>
    </xf>
    <xf numFmtId="0" fontId="9" fillId="8" borderId="5" xfId="8" applyFont="1" applyFill="1" applyBorder="1" applyAlignment="1" applyProtection="1">
      <alignment horizontal="center" vertical="center" wrapText="1"/>
      <protection locked="0"/>
    </xf>
  </cellXfs>
  <cellStyles count="30">
    <cellStyle name="Euro" xfId="1" xr:uid="{00000000-0005-0000-0000-000000000000}"/>
    <cellStyle name="Millares 2" xfId="2" xr:uid="{00000000-0005-0000-0000-000001000000}"/>
    <cellStyle name="Millares 2 2" xfId="3" xr:uid="{00000000-0005-0000-0000-000002000000}"/>
    <cellStyle name="Millares 2 2 2" xfId="20" xr:uid="{00000000-0005-0000-0000-000003000000}"/>
    <cellStyle name="Millares 2 3" xfId="4" xr:uid="{00000000-0005-0000-0000-000004000000}"/>
    <cellStyle name="Millares 2 3 2" xfId="21" xr:uid="{00000000-0005-0000-0000-000005000000}"/>
    <cellStyle name="Millares 2 4" xfId="19" xr:uid="{00000000-0005-0000-0000-000006000000}"/>
    <cellStyle name="Millares 3" xfId="5" xr:uid="{00000000-0005-0000-0000-000007000000}"/>
    <cellStyle name="Millares 3 2" xfId="22" xr:uid="{00000000-0005-0000-0000-000008000000}"/>
    <cellStyle name="Millares 4" xfId="28" xr:uid="{00000000-0005-0000-0000-000009000000}"/>
    <cellStyle name="Moneda 2" xfId="6" xr:uid="{00000000-0005-0000-0000-00000A000000}"/>
    <cellStyle name="Moneda 2 2" xfId="23" xr:uid="{00000000-0005-0000-0000-00000B000000}"/>
    <cellStyle name="Normal" xfId="0" builtinId="0"/>
    <cellStyle name="Normal 2" xfId="7" xr:uid="{00000000-0005-0000-0000-00000D000000}"/>
    <cellStyle name="Normal 2 2" xfId="8" xr:uid="{00000000-0005-0000-0000-00000E000000}"/>
    <cellStyle name="Normal 2 3" xfId="24" xr:uid="{00000000-0005-0000-0000-00000F000000}"/>
    <cellStyle name="Normal 3" xfId="9" xr:uid="{00000000-0005-0000-0000-000010000000}"/>
    <cellStyle name="Normal 3 2" xfId="25" xr:uid="{00000000-0005-0000-0000-000011000000}"/>
    <cellStyle name="Normal 4" xfId="10" xr:uid="{00000000-0005-0000-0000-000012000000}"/>
    <cellStyle name="Normal 4 2" xfId="11" xr:uid="{00000000-0005-0000-0000-000013000000}"/>
    <cellStyle name="Normal 5" xfId="12" xr:uid="{00000000-0005-0000-0000-000014000000}"/>
    <cellStyle name="Normal 5 2" xfId="13" xr:uid="{00000000-0005-0000-0000-000015000000}"/>
    <cellStyle name="Normal 6" xfId="14" xr:uid="{00000000-0005-0000-0000-000016000000}"/>
    <cellStyle name="Normal 6 2" xfId="15" xr:uid="{00000000-0005-0000-0000-000017000000}"/>
    <cellStyle name="Normal 6 2 2" xfId="27" xr:uid="{00000000-0005-0000-0000-000018000000}"/>
    <cellStyle name="Normal 6 3" xfId="26" xr:uid="{00000000-0005-0000-0000-000019000000}"/>
    <cellStyle name="Normal 7" xfId="18" xr:uid="{00000000-0005-0000-0000-00001A000000}"/>
    <cellStyle name="Normal 8" xfId="17" xr:uid="{00000000-0005-0000-0000-00001B000000}"/>
    <cellStyle name="Normal_141008Reportes Cuadros Institucionales-sectorialesADV" xfId="16" xr:uid="{00000000-0005-0000-0000-00001C000000}"/>
    <cellStyle name="Porcentaje 2" xfId="29" xr:uid="{00000000-0005-0000-0000-00001D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255711</xdr:colOff>
      <xdr:row>28</xdr:row>
      <xdr:rowOff>122360</xdr:rowOff>
    </xdr:from>
    <xdr:to>
      <xdr:col>4</xdr:col>
      <xdr:colOff>628650</xdr:colOff>
      <xdr:row>36</xdr:row>
      <xdr:rowOff>104775</xdr:rowOff>
    </xdr:to>
    <xdr:sp macro="" textlink="">
      <xdr:nvSpPr>
        <xdr:cNvPr id="2" name="1 CuadroTexto">
          <a:extLst>
            <a:ext uri="{FF2B5EF4-FFF2-40B4-BE49-F238E27FC236}">
              <a16:creationId xmlns:a16="http://schemas.microsoft.com/office/drawing/2014/main" id="{00000000-0008-0000-0A00-000002000000}"/>
            </a:ext>
          </a:extLst>
        </xdr:cNvPr>
        <xdr:cNvSpPr txBox="1"/>
      </xdr:nvSpPr>
      <xdr:spPr>
        <a:xfrm>
          <a:off x="1227261" y="5808785"/>
          <a:ext cx="4687764" cy="11254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1600" b="1">
            <a:latin typeface="Arial" pitchFamily="34" charset="0"/>
            <a:cs typeface="Arial" pitchFamily="34" charset="0"/>
          </a:endParaRPr>
        </a:p>
        <a:p>
          <a:pPr algn="ctr"/>
          <a:r>
            <a:rPr lang="es-MX" sz="1600" b="1">
              <a:latin typeface="Arial" pitchFamily="34" charset="0"/>
              <a:cs typeface="Arial" pitchFamily="34" charset="0"/>
            </a:rPr>
            <a:t>________________________________</a:t>
          </a:r>
        </a:p>
        <a:p>
          <a:pPr algn="ctr"/>
          <a:r>
            <a:rPr lang="es-MX" sz="1600" b="1">
              <a:latin typeface="Arial" pitchFamily="34" charset="0"/>
              <a:cs typeface="Arial" pitchFamily="34" charset="0"/>
            </a:rPr>
            <a:t>Dra.</a:t>
          </a:r>
          <a:r>
            <a:rPr lang="es-MX" sz="1600" b="1" baseline="0">
              <a:latin typeface="Arial" pitchFamily="34" charset="0"/>
              <a:cs typeface="Arial" pitchFamily="34" charset="0"/>
            </a:rPr>
            <a:t> Mirna Ireri Sánchez Gómez</a:t>
          </a:r>
        </a:p>
        <a:p>
          <a:pPr algn="ctr"/>
          <a:r>
            <a:rPr lang="es-MX" sz="1600" b="1" baseline="0">
              <a:latin typeface="Arial" pitchFamily="34" charset="0"/>
              <a:cs typeface="Arial" pitchFamily="34" charset="0"/>
            </a:rPr>
            <a:t>Directora General</a:t>
          </a:r>
          <a:endParaRPr lang="es-MX" sz="1600" b="1">
            <a:latin typeface="Arial" pitchFamily="34" charset="0"/>
            <a:cs typeface="Arial" pitchFamily="34" charset="0"/>
          </a:endParaRPr>
        </a:p>
      </xdr:txBody>
    </xdr:sp>
    <xdr:clientData/>
  </xdr:twoCellAnchor>
  <xdr:twoCellAnchor>
    <xdr:from>
      <xdr:col>9</xdr:col>
      <xdr:colOff>152399</xdr:colOff>
      <xdr:row>28</xdr:row>
      <xdr:rowOff>110785</xdr:rowOff>
    </xdr:from>
    <xdr:to>
      <xdr:col>13</xdr:col>
      <xdr:colOff>55845</xdr:colOff>
      <xdr:row>37</xdr:row>
      <xdr:rowOff>102123</xdr:rowOff>
    </xdr:to>
    <xdr:sp macro="" textlink="">
      <xdr:nvSpPr>
        <xdr:cNvPr id="3" name="2 CuadroTexto">
          <a:extLst>
            <a:ext uri="{FF2B5EF4-FFF2-40B4-BE49-F238E27FC236}">
              <a16:creationId xmlns:a16="http://schemas.microsoft.com/office/drawing/2014/main" id="{00000000-0008-0000-0A00-000003000000}"/>
            </a:ext>
          </a:extLst>
        </xdr:cNvPr>
        <xdr:cNvSpPr txBox="1"/>
      </xdr:nvSpPr>
      <xdr:spPr>
        <a:xfrm>
          <a:off x="11525249" y="5797210"/>
          <a:ext cx="4523071" cy="12772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1600" b="1">
            <a:latin typeface="Arial" pitchFamily="34" charset="0"/>
            <a:cs typeface="Arial" pitchFamily="34" charset="0"/>
          </a:endParaRPr>
        </a:p>
        <a:p>
          <a:pPr algn="ctr"/>
          <a:r>
            <a:rPr lang="es-MX" sz="1600" b="1">
              <a:latin typeface="Arial" pitchFamily="34" charset="0"/>
              <a:cs typeface="Arial" pitchFamily="34" charset="0"/>
            </a:rPr>
            <a:t>________________________________</a:t>
          </a:r>
        </a:p>
        <a:p>
          <a:pPr algn="ctr"/>
          <a:r>
            <a:rPr lang="es-MX" sz="1600" b="1">
              <a:latin typeface="Arial" pitchFamily="34" charset="0"/>
              <a:cs typeface="Arial" pitchFamily="34" charset="0"/>
            </a:rPr>
            <a:t>C.P.</a:t>
          </a:r>
          <a:r>
            <a:rPr lang="es-MX" sz="1600" b="1" baseline="0">
              <a:latin typeface="Arial" pitchFamily="34" charset="0"/>
              <a:cs typeface="Arial" pitchFamily="34" charset="0"/>
            </a:rPr>
            <a:t>  Javier Leobardo Soto Enriquez</a:t>
          </a:r>
        </a:p>
        <a:p>
          <a:pPr algn="ctr"/>
          <a:r>
            <a:rPr lang="es-MX" sz="1600" b="1">
              <a:latin typeface="Arial" pitchFamily="34" charset="0"/>
              <a:cs typeface="Arial" pitchFamily="34" charset="0"/>
            </a:rPr>
            <a:t>Subdirector  Administrativo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4"/>
  <sheetViews>
    <sheetView tabSelected="1" zoomScaleNormal="100" workbookViewId="0">
      <selection activeCell="C12" sqref="C12"/>
    </sheetView>
  </sheetViews>
  <sheetFormatPr baseColWidth="10" defaultRowHeight="11.25" x14ac:dyDescent="0.2"/>
  <cols>
    <col min="1" max="2" width="17" style="2" customWidth="1"/>
    <col min="3" max="3" width="37" style="2" customWidth="1"/>
    <col min="4" max="4" width="21.5" style="2" customWidth="1"/>
    <col min="5" max="7" width="17" style="2" customWidth="1"/>
    <col min="8" max="8" width="11.5" style="2" customWidth="1"/>
    <col min="9" max="9" width="44" style="2" customWidth="1"/>
    <col min="10" max="10" width="14.1640625" style="2" customWidth="1"/>
    <col min="11" max="11" width="11.6640625" style="2" customWidth="1"/>
    <col min="12" max="15" width="12" style="2"/>
    <col min="16" max="16" width="13" style="2" bestFit="1" customWidth="1"/>
    <col min="17" max="17" width="14.5" style="3" hidden="1" customWidth="1"/>
    <col min="18" max="16384" width="12" style="3"/>
  </cols>
  <sheetData>
    <row r="1" spans="1:17" s="1" customFormat="1" ht="60" customHeight="1" x14ac:dyDescent="0.2">
      <c r="A1" s="58" t="s">
        <v>123</v>
      </c>
      <c r="B1" s="58"/>
      <c r="C1" s="58"/>
      <c r="D1" s="58"/>
      <c r="E1" s="58"/>
      <c r="F1" s="58"/>
      <c r="G1" s="58"/>
      <c r="H1" s="58"/>
      <c r="I1" s="58"/>
      <c r="J1" s="58"/>
      <c r="K1" s="58"/>
      <c r="L1" s="58"/>
      <c r="M1" s="58"/>
      <c r="N1" s="58"/>
      <c r="O1" s="58"/>
      <c r="P1" s="58"/>
      <c r="Q1" s="31"/>
    </row>
    <row r="2" spans="1:17" s="1" customFormat="1" ht="11.25" customHeight="1" x14ac:dyDescent="0.2">
      <c r="A2" s="28"/>
      <c r="B2" s="28"/>
      <c r="C2" s="28"/>
      <c r="D2" s="28"/>
      <c r="E2" s="36" t="s">
        <v>2</v>
      </c>
      <c r="F2" s="36"/>
      <c r="G2" s="36"/>
      <c r="H2" s="29" t="s">
        <v>66</v>
      </c>
      <c r="I2" s="30" t="s">
        <v>67</v>
      </c>
      <c r="J2" s="30"/>
      <c r="K2" s="30"/>
      <c r="L2" s="30"/>
      <c r="M2" s="30"/>
      <c r="N2" s="30"/>
      <c r="O2" s="32" t="s">
        <v>49</v>
      </c>
      <c r="P2" s="32"/>
      <c r="Q2" s="32"/>
    </row>
    <row r="3" spans="1:17" s="1" customFormat="1" ht="54.75" customHeight="1" x14ac:dyDescent="0.2">
      <c r="A3" s="24" t="s">
        <v>44</v>
      </c>
      <c r="B3" s="24" t="s">
        <v>93</v>
      </c>
      <c r="C3" s="24" t="s">
        <v>43</v>
      </c>
      <c r="D3" s="24" t="s">
        <v>42</v>
      </c>
      <c r="E3" s="25" t="s">
        <v>41</v>
      </c>
      <c r="F3" s="25" t="s">
        <v>40</v>
      </c>
      <c r="G3" s="25" t="s">
        <v>39</v>
      </c>
      <c r="H3" s="26" t="s">
        <v>38</v>
      </c>
      <c r="I3" s="27" t="s">
        <v>37</v>
      </c>
      <c r="J3" s="27" t="s">
        <v>36</v>
      </c>
      <c r="K3" s="27" t="s">
        <v>35</v>
      </c>
      <c r="L3" s="27" t="s">
        <v>34</v>
      </c>
      <c r="M3" s="27" t="s">
        <v>33</v>
      </c>
      <c r="N3" s="27" t="s">
        <v>32</v>
      </c>
      <c r="O3" s="33" t="s">
        <v>48</v>
      </c>
      <c r="P3" s="34" t="s">
        <v>30</v>
      </c>
      <c r="Q3" s="34" t="s">
        <v>65</v>
      </c>
    </row>
    <row r="4" spans="1:17" s="1" customFormat="1" ht="15" customHeight="1" x14ac:dyDescent="0.2">
      <c r="A4" s="19">
        <v>2</v>
      </c>
      <c r="B4" s="18"/>
      <c r="C4" s="18">
        <v>3</v>
      </c>
      <c r="D4" s="18">
        <v>5</v>
      </c>
      <c r="E4" s="23">
        <v>6</v>
      </c>
      <c r="F4" s="23">
        <v>7</v>
      </c>
      <c r="G4" s="23">
        <v>8</v>
      </c>
      <c r="H4" s="20">
        <v>11</v>
      </c>
      <c r="I4" s="21">
        <v>14</v>
      </c>
      <c r="J4" s="21">
        <v>15</v>
      </c>
      <c r="K4" s="21">
        <v>16</v>
      </c>
      <c r="L4" s="21">
        <v>18</v>
      </c>
      <c r="M4" s="21">
        <v>19</v>
      </c>
      <c r="N4" s="21">
        <v>20</v>
      </c>
      <c r="O4" s="35">
        <v>21</v>
      </c>
      <c r="P4" s="35">
        <v>22</v>
      </c>
      <c r="Q4" s="35">
        <v>23</v>
      </c>
    </row>
    <row r="5" spans="1:17" ht="11.25" customHeight="1" x14ac:dyDescent="0.2">
      <c r="A5" s="40"/>
      <c r="B5" s="41" t="s">
        <v>91</v>
      </c>
      <c r="C5" s="42" t="s">
        <v>115</v>
      </c>
      <c r="D5" s="43" t="s">
        <v>117</v>
      </c>
      <c r="E5" s="44">
        <v>7055386.6200000001</v>
      </c>
      <c r="F5" s="44">
        <v>11170751.529999999</v>
      </c>
      <c r="G5" s="44">
        <v>813687.94</v>
      </c>
      <c r="H5" s="45" t="s">
        <v>118</v>
      </c>
      <c r="I5" s="46" t="s">
        <v>115</v>
      </c>
      <c r="J5" s="46"/>
      <c r="K5" s="47"/>
      <c r="L5" s="48"/>
      <c r="M5" s="48"/>
      <c r="N5" s="48"/>
      <c r="O5" s="39"/>
      <c r="P5" s="37"/>
    </row>
    <row r="6" spans="1:17" ht="12.75" x14ac:dyDescent="0.2">
      <c r="A6" s="40"/>
      <c r="B6" s="41" t="s">
        <v>92</v>
      </c>
      <c r="C6" s="42" t="s">
        <v>116</v>
      </c>
      <c r="D6" s="43" t="s">
        <v>117</v>
      </c>
      <c r="E6" s="44">
        <v>925266.46</v>
      </c>
      <c r="F6" s="44">
        <v>2191456.9900000002</v>
      </c>
      <c r="G6" s="44">
        <v>49180.06</v>
      </c>
      <c r="H6" s="45" t="s">
        <v>118</v>
      </c>
      <c r="I6" s="46" t="s">
        <v>116</v>
      </c>
      <c r="J6" s="46"/>
      <c r="K6" s="47"/>
      <c r="L6" s="48"/>
      <c r="M6" s="48"/>
      <c r="N6" s="48"/>
      <c r="O6" s="39"/>
      <c r="P6" s="37"/>
    </row>
    <row r="7" spans="1:17" ht="12.75" x14ac:dyDescent="0.2">
      <c r="A7" s="40" t="s">
        <v>102</v>
      </c>
      <c r="B7" s="41" t="s">
        <v>89</v>
      </c>
      <c r="C7" s="42" t="s">
        <v>113</v>
      </c>
      <c r="D7" s="43" t="s">
        <v>117</v>
      </c>
      <c r="E7" s="44">
        <v>863557.99</v>
      </c>
      <c r="F7" s="44">
        <v>1533431.92</v>
      </c>
      <c r="G7" s="44">
        <v>179628.96</v>
      </c>
      <c r="H7" s="45" t="s">
        <v>118</v>
      </c>
      <c r="I7" s="46" t="s">
        <v>113</v>
      </c>
      <c r="J7" s="46" t="s">
        <v>119</v>
      </c>
      <c r="K7" s="47" t="s">
        <v>120</v>
      </c>
      <c r="L7" s="47">
        <v>1</v>
      </c>
      <c r="M7" s="47">
        <v>1</v>
      </c>
      <c r="N7" s="47">
        <v>1</v>
      </c>
      <c r="O7" s="39">
        <f>+N7/L7</f>
        <v>1</v>
      </c>
      <c r="P7" s="37">
        <f>+N7/M7</f>
        <v>1</v>
      </c>
    </row>
    <row r="8" spans="1:17" ht="12.75" x14ac:dyDescent="0.2">
      <c r="A8" s="40" t="s">
        <v>97</v>
      </c>
      <c r="B8" s="41" t="s">
        <v>83</v>
      </c>
      <c r="C8" s="42" t="s">
        <v>109</v>
      </c>
      <c r="D8" s="43" t="s">
        <v>117</v>
      </c>
      <c r="E8" s="44">
        <v>385615.42</v>
      </c>
      <c r="F8" s="44">
        <v>1449171.35</v>
      </c>
      <c r="G8" s="44"/>
      <c r="H8" s="45" t="s">
        <v>118</v>
      </c>
      <c r="I8" s="46" t="s">
        <v>109</v>
      </c>
      <c r="J8" s="46" t="s">
        <v>119</v>
      </c>
      <c r="K8" s="47" t="s">
        <v>120</v>
      </c>
      <c r="L8" s="47">
        <v>1</v>
      </c>
      <c r="M8" s="47">
        <v>1</v>
      </c>
      <c r="N8" s="47">
        <v>1</v>
      </c>
      <c r="O8" s="39">
        <f t="shared" ref="O8:O20" si="0">+N8/L8</f>
        <v>1</v>
      </c>
      <c r="P8" s="37">
        <f t="shared" ref="P8:P20" si="1">+N8/M8</f>
        <v>1</v>
      </c>
    </row>
    <row r="9" spans="1:17" ht="12.75" x14ac:dyDescent="0.2">
      <c r="A9" s="40" t="s">
        <v>98</v>
      </c>
      <c r="B9" s="41" t="s">
        <v>84</v>
      </c>
      <c r="C9" s="42" t="s">
        <v>110</v>
      </c>
      <c r="D9" s="43" t="s">
        <v>117</v>
      </c>
      <c r="E9" s="44">
        <v>863350.34</v>
      </c>
      <c r="F9" s="44">
        <v>1741595.94</v>
      </c>
      <c r="G9" s="44"/>
      <c r="H9" s="45" t="s">
        <v>118</v>
      </c>
      <c r="I9" s="46" t="s">
        <v>110</v>
      </c>
      <c r="J9" s="46" t="s">
        <v>119</v>
      </c>
      <c r="K9" s="47" t="s">
        <v>120</v>
      </c>
      <c r="L9" s="47">
        <v>84</v>
      </c>
      <c r="M9" s="47">
        <v>84</v>
      </c>
      <c r="N9" s="47">
        <v>84</v>
      </c>
      <c r="O9" s="39">
        <f t="shared" si="0"/>
        <v>1</v>
      </c>
      <c r="P9" s="37">
        <f t="shared" si="1"/>
        <v>1</v>
      </c>
    </row>
    <row r="10" spans="1:17" ht="12.75" x14ac:dyDescent="0.2">
      <c r="A10" s="40" t="s">
        <v>99</v>
      </c>
      <c r="B10" s="41" t="s">
        <v>85</v>
      </c>
      <c r="C10" s="42" t="s">
        <v>111</v>
      </c>
      <c r="D10" s="43" t="s">
        <v>117</v>
      </c>
      <c r="E10" s="44">
        <v>392331.41</v>
      </c>
      <c r="F10" s="44">
        <v>935504.83</v>
      </c>
      <c r="G10" s="44"/>
      <c r="H10" s="45" t="s">
        <v>118</v>
      </c>
      <c r="I10" s="46" t="s">
        <v>111</v>
      </c>
      <c r="J10" s="46" t="s">
        <v>119</v>
      </c>
      <c r="K10" s="47" t="s">
        <v>120</v>
      </c>
      <c r="L10" s="47">
        <v>1650</v>
      </c>
      <c r="M10" s="47">
        <v>1650</v>
      </c>
      <c r="N10" s="47">
        <v>1650</v>
      </c>
      <c r="O10" s="39">
        <f t="shared" si="0"/>
        <v>1</v>
      </c>
      <c r="P10" s="37">
        <f t="shared" si="1"/>
        <v>1</v>
      </c>
    </row>
    <row r="11" spans="1:17" ht="12.75" x14ac:dyDescent="0.2">
      <c r="A11" s="40" t="s">
        <v>94</v>
      </c>
      <c r="B11" s="41" t="s">
        <v>78</v>
      </c>
      <c r="C11" s="42" t="s">
        <v>104</v>
      </c>
      <c r="D11" s="43" t="s">
        <v>117</v>
      </c>
      <c r="E11" s="44">
        <v>798395.21</v>
      </c>
      <c r="F11" s="44">
        <v>1554910.28</v>
      </c>
      <c r="G11" s="44">
        <v>3550.89</v>
      </c>
      <c r="H11" s="45" t="s">
        <v>118</v>
      </c>
      <c r="I11" s="46" t="s">
        <v>104</v>
      </c>
      <c r="J11" s="46" t="s">
        <v>119</v>
      </c>
      <c r="K11" s="47" t="s">
        <v>120</v>
      </c>
      <c r="L11" s="47">
        <v>1220</v>
      </c>
      <c r="M11" s="47">
        <v>1220</v>
      </c>
      <c r="N11" s="47">
        <v>1195</v>
      </c>
      <c r="O11" s="39">
        <f t="shared" si="0"/>
        <v>0.97950819672131151</v>
      </c>
      <c r="P11" s="37">
        <f t="shared" si="1"/>
        <v>0.97950819672131151</v>
      </c>
    </row>
    <row r="12" spans="1:17" ht="12.75" x14ac:dyDescent="0.2">
      <c r="A12" s="40" t="s">
        <v>96</v>
      </c>
      <c r="B12" s="41" t="s">
        <v>82</v>
      </c>
      <c r="C12" s="42" t="s">
        <v>108</v>
      </c>
      <c r="D12" s="43" t="s">
        <v>117</v>
      </c>
      <c r="E12" s="44">
        <v>148337.32</v>
      </c>
      <c r="F12" s="44">
        <v>365908.65</v>
      </c>
      <c r="G12" s="44"/>
      <c r="H12" s="45" t="s">
        <v>118</v>
      </c>
      <c r="I12" s="46" t="s">
        <v>108</v>
      </c>
      <c r="J12" s="46" t="s">
        <v>119</v>
      </c>
      <c r="K12" s="47" t="s">
        <v>120</v>
      </c>
      <c r="L12" s="47">
        <v>1320</v>
      </c>
      <c r="M12" s="47">
        <v>1320</v>
      </c>
      <c r="N12" s="47">
        <v>1319</v>
      </c>
      <c r="O12" s="39">
        <f t="shared" si="0"/>
        <v>0.99924242424242427</v>
      </c>
      <c r="P12" s="37">
        <f t="shared" si="1"/>
        <v>0.99924242424242427</v>
      </c>
    </row>
    <row r="13" spans="1:17" ht="12.75" x14ac:dyDescent="0.2">
      <c r="A13" s="40" t="s">
        <v>94</v>
      </c>
      <c r="B13" s="41" t="s">
        <v>79</v>
      </c>
      <c r="C13" s="42" t="s">
        <v>105</v>
      </c>
      <c r="D13" s="43" t="s">
        <v>117</v>
      </c>
      <c r="E13" s="44">
        <v>9500</v>
      </c>
      <c r="F13" s="44">
        <v>16500</v>
      </c>
      <c r="G13" s="44"/>
      <c r="H13" s="45" t="s">
        <v>118</v>
      </c>
      <c r="I13" s="46" t="s">
        <v>105</v>
      </c>
      <c r="J13" s="46" t="s">
        <v>119</v>
      </c>
      <c r="K13" s="47" t="s">
        <v>120</v>
      </c>
      <c r="L13" s="47">
        <v>220</v>
      </c>
      <c r="M13" s="47">
        <v>220</v>
      </c>
      <c r="N13" s="47">
        <v>209</v>
      </c>
      <c r="O13" s="39">
        <f t="shared" si="0"/>
        <v>0.95</v>
      </c>
      <c r="P13" s="37">
        <f t="shared" si="1"/>
        <v>0.95</v>
      </c>
    </row>
    <row r="14" spans="1:17" ht="12.75" x14ac:dyDescent="0.2">
      <c r="A14" s="40" t="s">
        <v>95</v>
      </c>
      <c r="B14" s="41" t="s">
        <v>80</v>
      </c>
      <c r="C14" s="42" t="s">
        <v>106</v>
      </c>
      <c r="D14" s="43" t="s">
        <v>117</v>
      </c>
      <c r="E14" s="44">
        <v>1000</v>
      </c>
      <c r="F14" s="44"/>
      <c r="G14" s="44"/>
      <c r="H14" s="45" t="s">
        <v>118</v>
      </c>
      <c r="I14" s="46" t="s">
        <v>106</v>
      </c>
      <c r="J14" s="46" t="s">
        <v>119</v>
      </c>
      <c r="K14" s="47" t="s">
        <v>120</v>
      </c>
      <c r="L14" s="47">
        <v>10</v>
      </c>
      <c r="M14" s="47">
        <v>10</v>
      </c>
      <c r="N14" s="47">
        <v>10</v>
      </c>
      <c r="O14" s="39">
        <f t="shared" si="0"/>
        <v>1</v>
      </c>
      <c r="P14" s="37">
        <f t="shared" si="1"/>
        <v>1</v>
      </c>
    </row>
    <row r="15" spans="1:17" ht="12.75" x14ac:dyDescent="0.2">
      <c r="A15" s="40" t="s">
        <v>101</v>
      </c>
      <c r="B15" s="41" t="s">
        <v>122</v>
      </c>
      <c r="C15" s="42" t="s">
        <v>112</v>
      </c>
      <c r="D15" s="43" t="s">
        <v>117</v>
      </c>
      <c r="E15" s="44">
        <v>15500</v>
      </c>
      <c r="F15" s="44">
        <v>4676751.37</v>
      </c>
      <c r="G15" s="44">
        <v>98525.04</v>
      </c>
      <c r="H15" s="45" t="s">
        <v>118</v>
      </c>
      <c r="I15" s="46" t="s">
        <v>112</v>
      </c>
      <c r="J15" s="46" t="s">
        <v>119</v>
      </c>
      <c r="K15" s="47"/>
      <c r="L15" s="47">
        <v>1710</v>
      </c>
      <c r="M15" s="47">
        <v>1710</v>
      </c>
      <c r="N15" s="47">
        <v>1710</v>
      </c>
      <c r="O15" s="39">
        <f t="shared" si="0"/>
        <v>1</v>
      </c>
      <c r="P15" s="37">
        <f t="shared" si="1"/>
        <v>1</v>
      </c>
    </row>
    <row r="16" spans="1:17" ht="12.75" x14ac:dyDescent="0.2">
      <c r="A16" s="40" t="s">
        <v>100</v>
      </c>
      <c r="B16" s="41" t="s">
        <v>86</v>
      </c>
      <c r="C16" s="42" t="s">
        <v>112</v>
      </c>
      <c r="D16" s="43" t="s">
        <v>117</v>
      </c>
      <c r="E16" s="44">
        <v>11055804.76</v>
      </c>
      <c r="F16" s="44">
        <v>29825992.27</v>
      </c>
      <c r="G16" s="44">
        <v>315068.88</v>
      </c>
      <c r="H16" s="45" t="s">
        <v>118</v>
      </c>
      <c r="I16" s="46" t="s">
        <v>112</v>
      </c>
      <c r="J16" s="46" t="s">
        <v>119</v>
      </c>
      <c r="K16" s="47" t="s">
        <v>120</v>
      </c>
      <c r="L16" s="47">
        <v>1710</v>
      </c>
      <c r="M16" s="47">
        <v>1710</v>
      </c>
      <c r="N16" s="47">
        <v>1710</v>
      </c>
      <c r="O16" s="39">
        <f t="shared" si="0"/>
        <v>1</v>
      </c>
      <c r="P16" s="37">
        <f t="shared" si="1"/>
        <v>1</v>
      </c>
    </row>
    <row r="17" spans="1:16" ht="12.75" x14ac:dyDescent="0.2">
      <c r="A17" s="40" t="s">
        <v>95</v>
      </c>
      <c r="B17" s="41" t="s">
        <v>81</v>
      </c>
      <c r="C17" s="42" t="s">
        <v>107</v>
      </c>
      <c r="D17" s="43" t="s">
        <v>117</v>
      </c>
      <c r="E17" s="44">
        <v>344105.81</v>
      </c>
      <c r="F17" s="44">
        <v>770414.81</v>
      </c>
      <c r="G17" s="44"/>
      <c r="H17" s="45" t="s">
        <v>118</v>
      </c>
      <c r="I17" s="46" t="s">
        <v>107</v>
      </c>
      <c r="J17" s="46" t="s">
        <v>119</v>
      </c>
      <c r="K17" s="47" t="s">
        <v>120</v>
      </c>
      <c r="L17" s="47">
        <v>860</v>
      </c>
      <c r="M17" s="47">
        <v>860</v>
      </c>
      <c r="N17" s="47">
        <v>860</v>
      </c>
      <c r="O17" s="39">
        <f t="shared" si="0"/>
        <v>1</v>
      </c>
      <c r="P17" s="37">
        <f t="shared" si="1"/>
        <v>1</v>
      </c>
    </row>
    <row r="18" spans="1:16" ht="12.75" x14ac:dyDescent="0.2">
      <c r="A18" s="40" t="s">
        <v>101</v>
      </c>
      <c r="B18" s="41" t="s">
        <v>87</v>
      </c>
      <c r="C18" s="42" t="s">
        <v>112</v>
      </c>
      <c r="D18" s="43" t="s">
        <v>117</v>
      </c>
      <c r="E18" s="44">
        <v>0</v>
      </c>
      <c r="F18" s="44">
        <v>2489157.33</v>
      </c>
      <c r="G18" s="44">
        <v>319924.78000000003</v>
      </c>
      <c r="H18" s="45" t="s">
        <v>118</v>
      </c>
      <c r="I18" s="46" t="s">
        <v>112</v>
      </c>
      <c r="J18" s="46" t="s">
        <v>119</v>
      </c>
      <c r="K18" s="47" t="s">
        <v>120</v>
      </c>
      <c r="L18" s="47">
        <v>1710</v>
      </c>
      <c r="M18" s="47">
        <v>1710</v>
      </c>
      <c r="N18" s="47">
        <v>1710</v>
      </c>
      <c r="O18" s="39">
        <f t="shared" si="0"/>
        <v>1</v>
      </c>
      <c r="P18" s="37">
        <f t="shared" si="1"/>
        <v>1</v>
      </c>
    </row>
    <row r="19" spans="1:16" ht="12.75" x14ac:dyDescent="0.2">
      <c r="A19" s="40" t="s">
        <v>101</v>
      </c>
      <c r="B19" s="41" t="s">
        <v>88</v>
      </c>
      <c r="C19" s="42" t="s">
        <v>112</v>
      </c>
      <c r="D19" s="43" t="s">
        <v>117</v>
      </c>
      <c r="E19" s="44">
        <v>0</v>
      </c>
      <c r="F19" s="44">
        <v>3196883.91</v>
      </c>
      <c r="G19" s="44">
        <v>159037.68</v>
      </c>
      <c r="H19" s="45" t="s">
        <v>118</v>
      </c>
      <c r="I19" s="46" t="s">
        <v>112</v>
      </c>
      <c r="J19" s="46" t="s">
        <v>119</v>
      </c>
      <c r="K19" s="47" t="s">
        <v>120</v>
      </c>
      <c r="L19" s="47">
        <v>1710</v>
      </c>
      <c r="M19" s="47">
        <v>1710</v>
      </c>
      <c r="N19" s="47">
        <v>1710</v>
      </c>
      <c r="O19" s="39">
        <f t="shared" si="0"/>
        <v>1</v>
      </c>
      <c r="P19" s="37">
        <f t="shared" si="1"/>
        <v>1</v>
      </c>
    </row>
    <row r="20" spans="1:16" ht="12.75" x14ac:dyDescent="0.2">
      <c r="A20" s="40" t="s">
        <v>103</v>
      </c>
      <c r="B20" s="41" t="s">
        <v>90</v>
      </c>
      <c r="C20" s="42" t="s">
        <v>114</v>
      </c>
      <c r="D20" s="43" t="s">
        <v>117</v>
      </c>
      <c r="E20" s="44">
        <v>0</v>
      </c>
      <c r="F20" s="44">
        <v>4266851.5599999996</v>
      </c>
      <c r="G20" s="44"/>
      <c r="H20" s="45" t="s">
        <v>118</v>
      </c>
      <c r="I20" s="46" t="s">
        <v>114</v>
      </c>
      <c r="J20" s="46"/>
      <c r="K20" s="47"/>
      <c r="L20" s="47">
        <v>2</v>
      </c>
      <c r="M20" s="47">
        <v>2</v>
      </c>
      <c r="N20" s="47">
        <v>2</v>
      </c>
      <c r="O20" s="39">
        <f t="shared" si="0"/>
        <v>1</v>
      </c>
      <c r="P20" s="37">
        <f t="shared" si="1"/>
        <v>1</v>
      </c>
    </row>
    <row r="21" spans="1:16" ht="12.75" x14ac:dyDescent="0.2">
      <c r="A21" s="49" t="s">
        <v>94</v>
      </c>
      <c r="B21" s="50" t="s">
        <v>121</v>
      </c>
      <c r="C21" s="51" t="s">
        <v>104</v>
      </c>
      <c r="D21" s="52" t="s">
        <v>117</v>
      </c>
      <c r="E21" s="53">
        <v>0</v>
      </c>
      <c r="F21" s="53"/>
      <c r="G21" s="53"/>
      <c r="H21" s="54" t="s">
        <v>118</v>
      </c>
      <c r="I21" s="51" t="s">
        <v>104</v>
      </c>
      <c r="J21" s="55" t="s">
        <v>119</v>
      </c>
      <c r="K21" s="56" t="s">
        <v>120</v>
      </c>
      <c r="L21" s="56">
        <v>1220</v>
      </c>
      <c r="M21" s="56">
        <v>1220</v>
      </c>
      <c r="N21" s="56">
        <v>1195</v>
      </c>
      <c r="O21" s="38">
        <f>+N21/L21</f>
        <v>0.97950819672131151</v>
      </c>
      <c r="P21" s="57">
        <f>+N21/M21</f>
        <v>0.97950819672131151</v>
      </c>
    </row>
    <row r="22" spans="1:16" x14ac:dyDescent="0.2">
      <c r="A22" s="16"/>
      <c r="B22" s="16"/>
      <c r="C22" s="17"/>
      <c r="D22" s="16"/>
      <c r="E22" s="16"/>
      <c r="F22" s="16"/>
      <c r="G22" s="16"/>
      <c r="H22" s="16"/>
    </row>
    <row r="23" spans="1:16" x14ac:dyDescent="0.2">
      <c r="A23" s="16"/>
      <c r="B23" s="16"/>
      <c r="C23" s="17"/>
      <c r="D23" s="16"/>
      <c r="E23" s="16"/>
      <c r="F23" s="16"/>
      <c r="G23" s="16"/>
      <c r="H23" s="16"/>
    </row>
    <row r="24" spans="1:16" x14ac:dyDescent="0.2">
      <c r="A24" s="16"/>
      <c r="B24" s="16"/>
      <c r="C24" s="17"/>
      <c r="D24" s="16"/>
      <c r="E24" s="16"/>
      <c r="F24" s="16"/>
      <c r="G24" s="16"/>
      <c r="H24" s="16"/>
    </row>
    <row r="25" spans="1:16" x14ac:dyDescent="0.2">
      <c r="A25" s="16"/>
      <c r="B25" s="16"/>
      <c r="C25" s="17"/>
      <c r="D25" s="16"/>
      <c r="E25" s="16"/>
      <c r="F25" s="16"/>
      <c r="G25" s="16"/>
      <c r="H25" s="16"/>
    </row>
    <row r="26" spans="1:16" x14ac:dyDescent="0.2">
      <c r="C26" s="1"/>
    </row>
    <row r="27" spans="1:16" x14ac:dyDescent="0.2">
      <c r="C27" s="1"/>
    </row>
    <row r="28" spans="1:16" x14ac:dyDescent="0.2">
      <c r="C28" s="1"/>
    </row>
    <row r="29" spans="1:16" x14ac:dyDescent="0.2">
      <c r="C29" s="1"/>
    </row>
    <row r="30" spans="1:16" x14ac:dyDescent="0.2">
      <c r="C30" s="1"/>
    </row>
    <row r="31" spans="1:16" x14ac:dyDescent="0.2">
      <c r="C31" s="1"/>
    </row>
    <row r="32" spans="1:16" x14ac:dyDescent="0.2">
      <c r="C32" s="1"/>
    </row>
    <row r="33" spans="3:3" x14ac:dyDescent="0.2">
      <c r="C33" s="1"/>
    </row>
    <row r="34" spans="3:3" x14ac:dyDescent="0.2">
      <c r="C34" s="1"/>
    </row>
  </sheetData>
  <sortState xmlns:xlrd2="http://schemas.microsoft.com/office/spreadsheetml/2017/richdata2" ref="A5:P20">
    <sortCondition descending="1" ref="A5"/>
  </sortState>
  <mergeCells count="1">
    <mergeCell ref="A1:P1"/>
  </mergeCells>
  <pageMargins left="0.70866141732283472" right="0.70866141732283472" top="0.74803149606299213" bottom="0.74803149606299213" header="0.31496062992125984" footer="0.31496062992125984"/>
  <pageSetup scale="36"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69</v>
      </c>
    </row>
    <row r="4" spans="1:2" ht="15.75" x14ac:dyDescent="0.2">
      <c r="A4" s="5" t="s">
        <v>73</v>
      </c>
      <c r="B4" s="5" t="s">
        <v>0</v>
      </c>
    </row>
    <row r="5" spans="1:2" ht="47.25" x14ac:dyDescent="0.2">
      <c r="A5" s="22">
        <v>1</v>
      </c>
      <c r="B5" s="4" t="s">
        <v>70</v>
      </c>
    </row>
    <row r="6" spans="1:2" ht="47.25" x14ac:dyDescent="0.2">
      <c r="A6" s="22">
        <v>2</v>
      </c>
      <c r="B6" s="4" t="s">
        <v>71</v>
      </c>
    </row>
    <row r="7" spans="1:2" ht="31.5" x14ac:dyDescent="0.2">
      <c r="A7" s="22">
        <v>3</v>
      </c>
      <c r="B7" s="4" t="s">
        <v>74</v>
      </c>
    </row>
    <row r="8" spans="1:2" ht="47.25" x14ac:dyDescent="0.2">
      <c r="A8" s="22">
        <v>4</v>
      </c>
      <c r="B8" s="4" t="s">
        <v>72</v>
      </c>
    </row>
    <row r="9" spans="1:2" ht="15.75" x14ac:dyDescent="0.2">
      <c r="A9" s="22">
        <v>5</v>
      </c>
      <c r="B9" s="4" t="s">
        <v>50</v>
      </c>
    </row>
    <row r="10" spans="1:2" ht="78.75" x14ac:dyDescent="0.2">
      <c r="A10" s="22">
        <v>6</v>
      </c>
      <c r="B10" s="4" t="s">
        <v>68</v>
      </c>
    </row>
    <row r="11" spans="1:2" ht="78.75" x14ac:dyDescent="0.2">
      <c r="A11" s="22">
        <v>7</v>
      </c>
      <c r="B11" s="4" t="s">
        <v>56</v>
      </c>
    </row>
    <row r="12" spans="1:2" ht="78.75" x14ac:dyDescent="0.2">
      <c r="A12" s="22">
        <v>8</v>
      </c>
      <c r="B12" s="4" t="s">
        <v>58</v>
      </c>
    </row>
    <row r="13" spans="1:2" ht="78.75" x14ac:dyDescent="0.2">
      <c r="A13" s="22">
        <v>9</v>
      </c>
      <c r="B13" s="4" t="s">
        <v>57</v>
      </c>
    </row>
    <row r="14" spans="1:2" ht="78.75" x14ac:dyDescent="0.2">
      <c r="A14" s="22">
        <v>10</v>
      </c>
      <c r="B14" s="4" t="s">
        <v>59</v>
      </c>
    </row>
    <row r="15" spans="1:2" ht="15.75" x14ac:dyDescent="0.2">
      <c r="A15" s="22">
        <v>11</v>
      </c>
      <c r="B15" s="4" t="s">
        <v>75</v>
      </c>
    </row>
    <row r="16" spans="1:2" ht="15.75" x14ac:dyDescent="0.2">
      <c r="A16" s="22">
        <v>12</v>
      </c>
      <c r="B16" s="4" t="s">
        <v>60</v>
      </c>
    </row>
    <row r="17" spans="1:2" ht="15.75" x14ac:dyDescent="0.2">
      <c r="A17" s="22">
        <v>13</v>
      </c>
      <c r="B17" s="4" t="s">
        <v>61</v>
      </c>
    </row>
    <row r="18" spans="1:2" ht="63" x14ac:dyDescent="0.2">
      <c r="A18" s="22">
        <v>14</v>
      </c>
      <c r="B18" s="4" t="s">
        <v>76</v>
      </c>
    </row>
    <row r="19" spans="1:2" ht="15.75" x14ac:dyDescent="0.2">
      <c r="A19" s="22">
        <v>15</v>
      </c>
      <c r="B19" s="4" t="s">
        <v>51</v>
      </c>
    </row>
    <row r="20" spans="1:2" ht="15.75" x14ac:dyDescent="0.2">
      <c r="A20" s="22">
        <v>16</v>
      </c>
      <c r="B20" s="4" t="s">
        <v>52</v>
      </c>
    </row>
    <row r="21" spans="1:2" ht="15.75" x14ac:dyDescent="0.2">
      <c r="A21" s="22">
        <v>17</v>
      </c>
      <c r="B21" s="4" t="s">
        <v>62</v>
      </c>
    </row>
    <row r="22" spans="1:2" ht="15.75" x14ac:dyDescent="0.2">
      <c r="A22" s="22">
        <v>18</v>
      </c>
      <c r="B22" s="6" t="s">
        <v>53</v>
      </c>
    </row>
    <row r="23" spans="1:2" ht="15.75" x14ac:dyDescent="0.2">
      <c r="A23" s="22">
        <v>19</v>
      </c>
      <c r="B23" s="6" t="s">
        <v>54</v>
      </c>
    </row>
    <row r="24" spans="1:2" ht="15.75" x14ac:dyDescent="0.2">
      <c r="A24" s="22">
        <v>20</v>
      </c>
      <c r="B24" s="6" t="s">
        <v>55</v>
      </c>
    </row>
    <row r="25" spans="1:2" ht="15.75" x14ac:dyDescent="0.2">
      <c r="A25" s="22">
        <v>21</v>
      </c>
      <c r="B25" s="6" t="s">
        <v>63</v>
      </c>
    </row>
    <row r="26" spans="1:2" ht="15.75" x14ac:dyDescent="0.2">
      <c r="A26" s="22">
        <v>22</v>
      </c>
      <c r="B26" s="6" t="s">
        <v>64</v>
      </c>
    </row>
    <row r="27" spans="1:2" ht="31.5" x14ac:dyDescent="0.2">
      <c r="A27" s="22">
        <v>23</v>
      </c>
      <c r="B27" s="4"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31</v>
      </c>
      <c r="C1" s="10" t="s">
        <v>26</v>
      </c>
      <c r="D1" s="9"/>
    </row>
    <row r="2" spans="1:4" ht="12" x14ac:dyDescent="0.2">
      <c r="A2" s="15" t="s">
        <v>4</v>
      </c>
      <c r="B2" s="15" t="s">
        <v>45</v>
      </c>
      <c r="C2" s="10" t="s">
        <v>27</v>
      </c>
      <c r="D2" s="9"/>
    </row>
    <row r="3" spans="1:4" ht="12" x14ac:dyDescent="0.2">
      <c r="A3" s="15" t="s">
        <v>5</v>
      </c>
      <c r="B3" s="15" t="s">
        <v>46</v>
      </c>
      <c r="C3" s="10" t="s">
        <v>28</v>
      </c>
      <c r="D3" s="9"/>
    </row>
    <row r="4" spans="1:4" ht="12" x14ac:dyDescent="0.2">
      <c r="A4" s="15" t="s">
        <v>6</v>
      </c>
      <c r="B4" s="15" t="s">
        <v>47</v>
      </c>
      <c r="C4" s="10" t="s">
        <v>29</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elements/1.1/"/>
    <ds:schemaRef ds:uri="http://www.w3.org/XML/1998/namespace"/>
    <ds:schemaRef ds:uri="http://purl.org/dc/dcmitype/"/>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windows</cp:lastModifiedBy>
  <cp:lastPrinted>2019-10-14T20:04:34Z</cp:lastPrinted>
  <dcterms:created xsi:type="dcterms:W3CDTF">2014-10-22T05:35:08Z</dcterms:created>
  <dcterms:modified xsi:type="dcterms:W3CDTF">2021-01-28T19:32:22Z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